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habalrf\Documents\PV Solar national\NEC3\"/>
    </mc:Choice>
  </mc:AlternateContent>
  <xr:revisionPtr revIDLastSave="0" documentId="8_{D872796C-B32D-47CA-BAD4-0CF2D908DD0A}" xr6:coauthVersionLast="47" xr6:coauthVersionMax="47" xr10:uidLastSave="{00000000-0000-0000-0000-000000000000}"/>
  <bookViews>
    <workbookView xWindow="-110" yWindow="-110" windowWidth="19420" windowHeight="10420" xr2:uid="{BE087FB9-28EC-461B-9376-DB76D99CC4F6}"/>
  </bookViews>
  <sheets>
    <sheet name="BoQ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8" l="1"/>
  <c r="L3" i="8" l="1"/>
  <c r="J3" i="8"/>
  <c r="H3" i="8"/>
</calcChain>
</file>

<file path=xl/sharedStrings.xml><?xml version="1.0" encoding="utf-8"?>
<sst xmlns="http://schemas.openxmlformats.org/spreadsheetml/2006/main" count="73" uniqueCount="54">
  <si>
    <t>Batteries (LFP, installed)</t>
  </si>
  <si>
    <t>Feasibility Study</t>
  </si>
  <si>
    <t>Line Item</t>
  </si>
  <si>
    <t>Notes / Description</t>
  </si>
  <si>
    <t>Site Assessment</t>
  </si>
  <si>
    <t>Evaluate if the system is viable: generation estimates, ROI, structural modifications, grid export potential, interconnection constraints.</t>
  </si>
  <si>
    <t>SSEG Application / Registration</t>
  </si>
  <si>
    <t>PV Modules</t>
  </si>
  <si>
    <t>PV Mount System</t>
  </si>
  <si>
    <t>Roof-mounted racking, rails, brackets, supports; structural components for mounting.</t>
  </si>
  <si>
    <t>Hybrid Inverters</t>
  </si>
  <si>
    <t>Battery BoS (Cabinets, Cables, Protection)</t>
  </si>
  <si>
    <t>Battery enclosures, interconnect cabling, safety disconnects, fuses, battery management system wiring.</t>
  </si>
  <si>
    <t>PV BoS (AC/DC, cables, DBs, protection, combiner box)</t>
  </si>
  <si>
    <t>Extended O&amp;M: periodic maintenance, cleaning, performance review, preventive checks.</t>
  </si>
  <si>
    <t xml:space="preserve">Initial site visit: roof structural capacity, shading analysis, rooftop layout, safety assessment. </t>
  </si>
  <si>
    <t>Prepare and submit the SSEG application to Eskom or municipal utility. Required parts include SLD, CoC, inverter spec, EGI report, etc.</t>
  </si>
  <si>
    <t>Supply of PV solar modules (panels) - number and power depending on system size.(miniumum 550W)</t>
  </si>
  <si>
    <t>Functional tests, safety checks, inverter commissioning, Certificate of Compliance (CoC) by a registered electrician per SANS 10142-1 / SANS 10142-1-2. (SAPVIA PV GreenCard compliance or equivalent.</t>
  </si>
  <si>
    <t>System Parameter</t>
  </si>
  <si>
    <t>5kW</t>
  </si>
  <si>
    <t>8kW</t>
  </si>
  <si>
    <t>10kW</t>
  </si>
  <si>
    <t>12kW</t>
  </si>
  <si>
    <t>Minimum PV (Wp)</t>
  </si>
  <si>
    <t>Minimum BESS (kWh)</t>
  </si>
  <si>
    <t>System Detailed Engineering &amp; Design</t>
  </si>
  <si>
    <t>After Sales Installation Support services (up to 12 months)</t>
  </si>
  <si>
    <t>Unit</t>
  </si>
  <si>
    <t>QTY</t>
  </si>
  <si>
    <t>Unit Price</t>
  </si>
  <si>
    <t>Training for installers / maintenance staff; could be via PV GreenCard course or equivalent. The SAPVIA PV GreenCard installer course (5-day) gives both theoretical and practical training. 
Assessment: PV GreenCard assessment or quivalent as required</t>
  </si>
  <si>
    <t>Add on service: Training: Installation and Maintenance</t>
  </si>
  <si>
    <t>Add on service:Installation Support &amp; Maintenance service (Months 13-36)</t>
  </si>
  <si>
    <t>Add on service: Internet Access / Connectivity for Inverter/Remote monitoring - Where no internet available.</t>
  </si>
  <si>
    <t>Warranty support, remote monitoring, performance checks and installation corrective maintenance for first year.</t>
  </si>
  <si>
    <t>DC cabling, AC cabling, combiner / junction boxes, protection devices (fuses, surge arrestors), distribution boards. Appropriate sizes and standards upto 20m from customer DB</t>
  </si>
  <si>
    <t xml:space="preserve">Electrical single-line diagrams, string design, mounting layout, earthing, switchgear design, protection. Comply with NRS / SANS standards. </t>
  </si>
  <si>
    <t xml:space="preserve">Inverters capable of handling both PV and battery. Must comply with NRS-097-2-1 </t>
  </si>
  <si>
    <t>Supply &amp; installation of lithium-iron phosphate (LFP) batteries.</t>
  </si>
  <si>
    <t>Required minimum for remote inverter / system monitoring in sites where no fixed-line broadband is available. Could include 4G router, SIM-slot, external antenna (if needed), installation and configuration. Could also include a data-subscription option.</t>
  </si>
  <si>
    <t>if customer location is  &gt;200km from City/Town centre</t>
  </si>
  <si>
    <t>Installation, Testing, Commissioning &amp; CoC</t>
  </si>
  <si>
    <t>Rate/KM</t>
  </si>
  <si>
    <t>Sum</t>
  </si>
  <si>
    <t>Month</t>
  </si>
  <si>
    <t xml:space="preserve">Accommodation </t>
  </si>
  <si>
    <t>Travelling</t>
  </si>
  <si>
    <t>Unit of measure</t>
  </si>
  <si>
    <t>Each</t>
  </si>
  <si>
    <t>Establishment, De-establishment &amp; rehabilitation of Site</t>
  </si>
  <si>
    <t>Site camp</t>
  </si>
  <si>
    <t>During project execution</t>
  </si>
  <si>
    <t>Per 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</si>
</sst>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1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48FC6-137B-43DE-8190-46856047A5B0}">
  <dimension ref="A1:M24"/>
  <sheetViews>
    <sheetView tabSelected="1" view="pageBreakPreview" zoomScale="60" zoomScaleNormal="70" workbookViewId="0">
      <pane xSplit="3" topLeftCell="D1" activePane="topRight" state="frozen"/>
      <selection pane="topRight" activeCell="G11" sqref="G11"/>
    </sheetView>
  </sheetViews>
  <sheetFormatPr defaultColWidth="9.1796875" defaultRowHeight="14.5" x14ac:dyDescent="0.35"/>
  <cols>
    <col min="1" max="1" width="9.1796875" style="2"/>
    <col min="2" max="2" width="44.81640625" style="2" bestFit="1" customWidth="1"/>
    <col min="3" max="3" width="68.81640625" style="2" customWidth="1"/>
    <col min="4" max="4" width="11" style="9" customWidth="1"/>
    <col min="5" max="5" width="9.1796875" style="4"/>
    <col min="6" max="6" width="0" style="4" hidden="1" customWidth="1"/>
    <col min="7" max="7" width="14.26953125" style="4" customWidth="1"/>
    <col min="8" max="8" width="9.1796875" style="4"/>
    <col min="9" max="9" width="16.1796875" style="4" customWidth="1"/>
    <col min="10" max="10" width="9.1796875" style="4"/>
    <col min="11" max="11" width="16.08984375" style="4" customWidth="1"/>
    <col min="12" max="12" width="13.6328125" style="4" customWidth="1"/>
    <col min="13" max="13" width="15" style="4" customWidth="1"/>
    <col min="14" max="16384" width="9.1796875" style="2"/>
  </cols>
  <sheetData>
    <row r="1" spans="1:13" ht="15" thickBot="1" x14ac:dyDescent="0.4"/>
    <row r="2" spans="1:13" x14ac:dyDescent="0.35">
      <c r="A2" s="23"/>
      <c r="B2" s="41"/>
      <c r="C2" s="42" t="s">
        <v>19</v>
      </c>
      <c r="D2" s="43"/>
      <c r="E2" s="35" t="s">
        <v>20</v>
      </c>
      <c r="F2" s="39"/>
      <c r="G2" s="36"/>
      <c r="H2" s="35" t="s">
        <v>21</v>
      </c>
      <c r="I2" s="36"/>
      <c r="J2" s="35" t="s">
        <v>22</v>
      </c>
      <c r="K2" s="36"/>
      <c r="L2" s="35" t="s">
        <v>23</v>
      </c>
      <c r="M2" s="36"/>
    </row>
    <row r="3" spans="1:13" x14ac:dyDescent="0.35">
      <c r="A3" s="24"/>
      <c r="B3" s="19"/>
      <c r="C3" s="6" t="s">
        <v>24</v>
      </c>
      <c r="D3" s="10"/>
      <c r="E3" s="37">
        <f>8*550</f>
        <v>4400</v>
      </c>
      <c r="F3" s="40"/>
      <c r="G3" s="38"/>
      <c r="H3" s="37">
        <f>14*550</f>
        <v>7700</v>
      </c>
      <c r="I3" s="38"/>
      <c r="J3" s="37">
        <f>16*550</f>
        <v>8800</v>
      </c>
      <c r="K3" s="38"/>
      <c r="L3" s="37">
        <f>18*550</f>
        <v>9900</v>
      </c>
      <c r="M3" s="38"/>
    </row>
    <row r="4" spans="1:13" ht="15" thickBot="1" x14ac:dyDescent="0.4">
      <c r="A4" s="25"/>
      <c r="B4" s="19"/>
      <c r="C4" s="6" t="s">
        <v>25</v>
      </c>
      <c r="D4" s="10"/>
      <c r="E4" s="37">
        <v>5</v>
      </c>
      <c r="F4" s="40"/>
      <c r="G4" s="38"/>
      <c r="H4" s="37">
        <v>8</v>
      </c>
      <c r="I4" s="38"/>
      <c r="J4" s="37">
        <v>10</v>
      </c>
      <c r="K4" s="38"/>
      <c r="L4" s="37">
        <v>12</v>
      </c>
      <c r="M4" s="38"/>
    </row>
    <row r="5" spans="1:13" ht="29.5" thickBot="1" x14ac:dyDescent="0.4">
      <c r="A5" s="26"/>
      <c r="B5" s="20"/>
      <c r="C5" s="16"/>
      <c r="D5" s="17" t="s">
        <v>48</v>
      </c>
      <c r="E5" s="33" t="s">
        <v>28</v>
      </c>
      <c r="F5" s="34" t="s">
        <v>29</v>
      </c>
      <c r="G5" s="18" t="s">
        <v>30</v>
      </c>
      <c r="H5" s="33" t="s">
        <v>28</v>
      </c>
      <c r="I5" s="18" t="s">
        <v>30</v>
      </c>
      <c r="J5" s="33" t="s">
        <v>28</v>
      </c>
      <c r="K5" s="18" t="s">
        <v>30</v>
      </c>
      <c r="L5" s="33" t="s">
        <v>28</v>
      </c>
      <c r="M5" s="18" t="s">
        <v>30</v>
      </c>
    </row>
    <row r="6" spans="1:13" x14ac:dyDescent="0.35">
      <c r="A6" s="27"/>
      <c r="B6" s="21" t="s">
        <v>2</v>
      </c>
      <c r="C6" s="11" t="s">
        <v>3</v>
      </c>
      <c r="D6" s="12"/>
      <c r="E6" s="13"/>
      <c r="F6" s="14"/>
      <c r="G6" s="15"/>
      <c r="H6" s="13"/>
      <c r="I6" s="15"/>
      <c r="J6" s="13"/>
      <c r="K6" s="15"/>
      <c r="L6" s="13"/>
      <c r="M6" s="15"/>
    </row>
    <row r="7" spans="1:13" ht="29" x14ac:dyDescent="0.35">
      <c r="A7" s="28">
        <v>1</v>
      </c>
      <c r="B7" s="22" t="s">
        <v>4</v>
      </c>
      <c r="C7" s="1" t="s">
        <v>15</v>
      </c>
      <c r="D7" s="5" t="s">
        <v>44</v>
      </c>
      <c r="E7" s="7">
        <v>1</v>
      </c>
      <c r="F7" s="3"/>
      <c r="G7" s="8"/>
      <c r="H7" s="7">
        <v>1</v>
      </c>
      <c r="I7" s="8"/>
      <c r="J7" s="7">
        <v>1</v>
      </c>
      <c r="K7" s="8"/>
      <c r="L7" s="7">
        <v>1</v>
      </c>
      <c r="M7" s="8"/>
    </row>
    <row r="8" spans="1:13" ht="29" x14ac:dyDescent="0.35">
      <c r="A8" s="28">
        <v>2</v>
      </c>
      <c r="B8" s="22" t="s">
        <v>1</v>
      </c>
      <c r="C8" s="1" t="s">
        <v>5</v>
      </c>
      <c r="D8" s="5" t="s">
        <v>44</v>
      </c>
      <c r="E8" s="7">
        <v>1</v>
      </c>
      <c r="F8" s="3"/>
      <c r="G8" s="8"/>
      <c r="H8" s="7">
        <v>1</v>
      </c>
      <c r="I8" s="8"/>
      <c r="J8" s="7">
        <v>1</v>
      </c>
      <c r="K8" s="8"/>
      <c r="L8" s="7">
        <v>1</v>
      </c>
      <c r="M8" s="8"/>
    </row>
    <row r="9" spans="1:13" ht="29" x14ac:dyDescent="0.35">
      <c r="A9" s="28">
        <v>3</v>
      </c>
      <c r="B9" s="22" t="s">
        <v>26</v>
      </c>
      <c r="C9" s="1" t="s">
        <v>37</v>
      </c>
      <c r="D9" s="5" t="s">
        <v>44</v>
      </c>
      <c r="E9" s="7">
        <v>1</v>
      </c>
      <c r="F9" s="3"/>
      <c r="G9" s="8"/>
      <c r="H9" s="7">
        <v>1</v>
      </c>
      <c r="I9" s="8"/>
      <c r="J9" s="7">
        <v>1</v>
      </c>
      <c r="K9" s="8"/>
      <c r="L9" s="7">
        <v>1</v>
      </c>
      <c r="M9" s="8"/>
    </row>
    <row r="10" spans="1:13" ht="29" x14ac:dyDescent="0.35">
      <c r="A10" s="28">
        <v>4</v>
      </c>
      <c r="B10" s="22" t="s">
        <v>6</v>
      </c>
      <c r="C10" s="1" t="s">
        <v>16</v>
      </c>
      <c r="D10" s="5" t="s">
        <v>44</v>
      </c>
      <c r="E10" s="7">
        <v>1</v>
      </c>
      <c r="F10" s="3"/>
      <c r="G10" s="8"/>
      <c r="H10" s="7">
        <v>1</v>
      </c>
      <c r="I10" s="8"/>
      <c r="J10" s="7">
        <v>1</v>
      </c>
      <c r="K10" s="8"/>
      <c r="L10" s="7">
        <v>1</v>
      </c>
      <c r="M10" s="8"/>
    </row>
    <row r="11" spans="1:13" ht="29" x14ac:dyDescent="0.35">
      <c r="A11" s="28">
        <v>5</v>
      </c>
      <c r="B11" s="22" t="s">
        <v>7</v>
      </c>
      <c r="C11" s="1" t="s">
        <v>17</v>
      </c>
      <c r="D11" s="5" t="s">
        <v>49</v>
      </c>
      <c r="E11" s="7">
        <v>8</v>
      </c>
      <c r="F11" s="3"/>
      <c r="G11" s="8"/>
      <c r="H11" s="7">
        <v>14</v>
      </c>
      <c r="I11" s="8"/>
      <c r="J11" s="7">
        <v>16</v>
      </c>
      <c r="K11" s="8"/>
      <c r="L11" s="7">
        <v>18</v>
      </c>
      <c r="M11" s="8"/>
    </row>
    <row r="12" spans="1:13" ht="29" x14ac:dyDescent="0.35">
      <c r="A12" s="28">
        <v>6</v>
      </c>
      <c r="B12" s="22" t="s">
        <v>8</v>
      </c>
      <c r="C12" s="1" t="s">
        <v>9</v>
      </c>
      <c r="D12" s="5" t="s">
        <v>49</v>
      </c>
      <c r="E12" s="7">
        <v>1</v>
      </c>
      <c r="F12" s="3"/>
      <c r="G12" s="8"/>
      <c r="H12" s="7">
        <v>1</v>
      </c>
      <c r="I12" s="8"/>
      <c r="J12" s="7">
        <v>1</v>
      </c>
      <c r="K12" s="8"/>
      <c r="L12" s="7">
        <v>1</v>
      </c>
      <c r="M12" s="8"/>
    </row>
    <row r="13" spans="1:13" x14ac:dyDescent="0.35">
      <c r="A13" s="28">
        <v>7</v>
      </c>
      <c r="B13" s="22" t="s">
        <v>10</v>
      </c>
      <c r="C13" s="1" t="s">
        <v>38</v>
      </c>
      <c r="D13" s="5" t="s">
        <v>49</v>
      </c>
      <c r="E13" s="7">
        <v>1</v>
      </c>
      <c r="F13" s="3"/>
      <c r="G13" s="8"/>
      <c r="H13" s="7">
        <v>1</v>
      </c>
      <c r="I13" s="8"/>
      <c r="J13" s="7">
        <v>1</v>
      </c>
      <c r="K13" s="8"/>
      <c r="L13" s="7">
        <v>1</v>
      </c>
      <c r="M13" s="8"/>
    </row>
    <row r="14" spans="1:13" x14ac:dyDescent="0.35">
      <c r="A14" s="28">
        <v>8</v>
      </c>
      <c r="B14" s="22" t="s">
        <v>0</v>
      </c>
      <c r="C14" s="1" t="s">
        <v>39</v>
      </c>
      <c r="D14" s="5" t="s">
        <v>49</v>
      </c>
      <c r="E14" s="7">
        <v>1</v>
      </c>
      <c r="F14" s="3"/>
      <c r="G14" s="8"/>
      <c r="H14" s="7">
        <v>1</v>
      </c>
      <c r="I14" s="8"/>
      <c r="J14" s="7">
        <v>1</v>
      </c>
      <c r="K14" s="8"/>
      <c r="L14" s="7">
        <v>1</v>
      </c>
      <c r="M14" s="8"/>
    </row>
    <row r="15" spans="1:13" ht="29" x14ac:dyDescent="0.35">
      <c r="A15" s="28">
        <v>9</v>
      </c>
      <c r="B15" s="22" t="s">
        <v>11</v>
      </c>
      <c r="C15" s="1" t="s">
        <v>12</v>
      </c>
      <c r="D15" s="5" t="s">
        <v>49</v>
      </c>
      <c r="E15" s="7">
        <v>1</v>
      </c>
      <c r="F15" s="3"/>
      <c r="G15" s="8"/>
      <c r="H15" s="7">
        <v>1</v>
      </c>
      <c r="I15" s="8"/>
      <c r="J15" s="7">
        <v>1</v>
      </c>
      <c r="K15" s="8"/>
      <c r="L15" s="7">
        <v>1</v>
      </c>
      <c r="M15" s="8"/>
    </row>
    <row r="16" spans="1:13" ht="43.5" x14ac:dyDescent="0.35">
      <c r="A16" s="28">
        <v>10</v>
      </c>
      <c r="B16" s="22" t="s">
        <v>13</v>
      </c>
      <c r="C16" s="1" t="s">
        <v>36</v>
      </c>
      <c r="D16" s="5" t="s">
        <v>49</v>
      </c>
      <c r="E16" s="7">
        <v>1</v>
      </c>
      <c r="F16" s="3"/>
      <c r="G16" s="8"/>
      <c r="H16" s="7">
        <v>1</v>
      </c>
      <c r="I16" s="8"/>
      <c r="J16" s="7">
        <v>1</v>
      </c>
      <c r="K16" s="8"/>
      <c r="L16" s="7">
        <v>1</v>
      </c>
      <c r="M16" s="8"/>
    </row>
    <row r="17" spans="1:13" ht="43.5" x14ac:dyDescent="0.35">
      <c r="A17" s="28">
        <v>11</v>
      </c>
      <c r="B17" s="22" t="s">
        <v>42</v>
      </c>
      <c r="C17" s="1" t="s">
        <v>18</v>
      </c>
      <c r="D17" s="5" t="s">
        <v>49</v>
      </c>
      <c r="E17" s="7">
        <v>1</v>
      </c>
      <c r="F17" s="3"/>
      <c r="G17" s="8"/>
      <c r="H17" s="7">
        <v>1</v>
      </c>
      <c r="I17" s="8"/>
      <c r="J17" s="7">
        <v>1</v>
      </c>
      <c r="K17" s="8"/>
      <c r="L17" s="7">
        <v>1</v>
      </c>
      <c r="M17" s="8"/>
    </row>
    <row r="18" spans="1:13" ht="29" x14ac:dyDescent="0.35">
      <c r="A18" s="28">
        <v>12</v>
      </c>
      <c r="B18" s="22" t="s">
        <v>27</v>
      </c>
      <c r="C18" s="1" t="s">
        <v>35</v>
      </c>
      <c r="D18" s="5" t="s">
        <v>45</v>
      </c>
      <c r="E18" s="7">
        <v>1</v>
      </c>
      <c r="F18" s="3"/>
      <c r="G18" s="8"/>
      <c r="H18" s="7">
        <v>1</v>
      </c>
      <c r="I18" s="8"/>
      <c r="J18" s="7">
        <v>1</v>
      </c>
      <c r="K18" s="8"/>
      <c r="L18" s="7">
        <v>1</v>
      </c>
      <c r="M18" s="8"/>
    </row>
    <row r="19" spans="1:13" ht="29" x14ac:dyDescent="0.35">
      <c r="A19" s="28">
        <v>13</v>
      </c>
      <c r="B19" s="22" t="s">
        <v>33</v>
      </c>
      <c r="C19" s="1" t="s">
        <v>14</v>
      </c>
      <c r="D19" s="5" t="s">
        <v>45</v>
      </c>
      <c r="E19" s="7">
        <v>1</v>
      </c>
      <c r="F19" s="3"/>
      <c r="G19" s="8"/>
      <c r="H19" s="7">
        <v>1</v>
      </c>
      <c r="I19" s="8"/>
      <c r="J19" s="7">
        <v>1</v>
      </c>
      <c r="K19" s="8"/>
      <c r="L19" s="7">
        <v>1</v>
      </c>
      <c r="M19" s="8"/>
    </row>
    <row r="20" spans="1:13" ht="58" x14ac:dyDescent="0.35">
      <c r="A20" s="28">
        <v>14</v>
      </c>
      <c r="B20" s="22" t="s">
        <v>32</v>
      </c>
      <c r="C20" s="1" t="s">
        <v>31</v>
      </c>
      <c r="D20" s="5" t="s">
        <v>45</v>
      </c>
      <c r="E20" s="7">
        <v>1</v>
      </c>
      <c r="F20" s="3"/>
      <c r="G20" s="8"/>
      <c r="H20" s="7">
        <v>1</v>
      </c>
      <c r="I20" s="8"/>
      <c r="J20" s="7">
        <v>1</v>
      </c>
      <c r="K20" s="8"/>
      <c r="L20" s="7">
        <v>1</v>
      </c>
      <c r="M20" s="8"/>
    </row>
    <row r="21" spans="1:13" ht="105.75" customHeight="1" x14ac:dyDescent="0.35">
      <c r="A21" s="28">
        <v>15</v>
      </c>
      <c r="B21" s="22" t="s">
        <v>34</v>
      </c>
      <c r="C21" s="1" t="s">
        <v>40</v>
      </c>
      <c r="D21" s="5" t="s">
        <v>44</v>
      </c>
      <c r="E21" s="7">
        <v>1</v>
      </c>
      <c r="F21" s="3"/>
      <c r="G21" s="8"/>
      <c r="H21" s="7">
        <v>1</v>
      </c>
      <c r="I21" s="8"/>
      <c r="J21" s="7">
        <v>1</v>
      </c>
      <c r="K21" s="8"/>
      <c r="L21" s="7">
        <v>1</v>
      </c>
      <c r="M21" s="8"/>
    </row>
    <row r="22" spans="1:13" x14ac:dyDescent="0.35">
      <c r="A22" s="28">
        <v>16</v>
      </c>
      <c r="B22" s="22" t="s">
        <v>47</v>
      </c>
      <c r="C22" s="1" t="s">
        <v>52</v>
      </c>
      <c r="D22" s="5" t="s">
        <v>43</v>
      </c>
      <c r="E22" s="7">
        <v>1</v>
      </c>
      <c r="F22" s="3"/>
      <c r="G22" s="8"/>
      <c r="H22" s="7">
        <v>1</v>
      </c>
      <c r="I22" s="8"/>
      <c r="J22" s="7">
        <v>1</v>
      </c>
      <c r="K22" s="8"/>
      <c r="L22" s="7">
        <v>1</v>
      </c>
      <c r="M22" s="8"/>
    </row>
    <row r="23" spans="1:13" ht="29.5" customHeight="1" x14ac:dyDescent="0.35">
      <c r="A23" s="25">
        <v>17</v>
      </c>
      <c r="B23" s="29" t="s">
        <v>46</v>
      </c>
      <c r="C23" s="6" t="s">
        <v>41</v>
      </c>
      <c r="D23" s="10" t="s">
        <v>53</v>
      </c>
      <c r="E23" s="30">
        <v>1</v>
      </c>
      <c r="F23" s="31"/>
      <c r="G23" s="32"/>
      <c r="H23" s="30">
        <v>1</v>
      </c>
      <c r="I23" s="32"/>
      <c r="J23" s="30">
        <v>1</v>
      </c>
      <c r="K23" s="32"/>
      <c r="L23" s="30">
        <v>1</v>
      </c>
      <c r="M23" s="32"/>
    </row>
    <row r="24" spans="1:13" ht="29.5" thickBot="1" x14ac:dyDescent="0.4">
      <c r="A24" s="44">
        <v>18</v>
      </c>
      <c r="B24" s="45" t="s">
        <v>50</v>
      </c>
      <c r="C24" s="46" t="s">
        <v>51</v>
      </c>
      <c r="D24" s="47" t="s">
        <v>44</v>
      </c>
      <c r="E24" s="48">
        <v>1</v>
      </c>
      <c r="F24" s="48"/>
      <c r="G24" s="48"/>
      <c r="H24" s="48">
        <v>1</v>
      </c>
      <c r="I24" s="48"/>
      <c r="J24" s="48">
        <v>1</v>
      </c>
      <c r="K24" s="48"/>
      <c r="L24" s="48">
        <v>1</v>
      </c>
      <c r="M24" s="49"/>
    </row>
  </sheetData>
  <mergeCells count="12">
    <mergeCell ref="E2:G2"/>
    <mergeCell ref="E3:G3"/>
    <mergeCell ref="E4:G4"/>
    <mergeCell ref="H2:I2"/>
    <mergeCell ref="H3:I3"/>
    <mergeCell ref="H4:I4"/>
    <mergeCell ref="J2:K2"/>
    <mergeCell ref="J3:K3"/>
    <mergeCell ref="J4:K4"/>
    <mergeCell ref="L2:M2"/>
    <mergeCell ref="L3:M3"/>
    <mergeCell ref="L4:M4"/>
  </mergeCells>
  <pageMargins left="0.7" right="0.7" top="0.75" bottom="0.75" header="0.3" footer="0.3"/>
  <pageSetup scale="38" orientation="portrait" r:id="rId1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Aron Rondganger</dc:creator>
  <cp:lastModifiedBy>Faith Chabalala</cp:lastModifiedBy>
  <dcterms:created xsi:type="dcterms:W3CDTF">2025-09-03T12:38:24Z</dcterms:created>
  <dcterms:modified xsi:type="dcterms:W3CDTF">2025-12-15T17:30:42Z</dcterms:modified>
</cp:coreProperties>
</file>